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TSU\OE\INTERNE\Verejne obstarávanie\2021\2021\18 2021 Projekt  riadenie Manažment údajov\"/>
    </mc:Choice>
  </mc:AlternateContent>
  <bookViews>
    <workbookView xWindow="0" yWindow="495" windowWidth="34755" windowHeight="20265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" l="1"/>
  <c r="F31" i="3"/>
  <c r="E31" i="3"/>
  <c r="F24" i="3" l="1"/>
  <c r="H24" i="3"/>
  <c r="G24" i="3"/>
  <c r="G21" i="3"/>
  <c r="H21" i="3" s="1"/>
  <c r="H20" i="3"/>
  <c r="G20" i="3"/>
  <c r="H7" i="3" l="1"/>
  <c r="I7" i="3" s="1"/>
  <c r="H8" i="3"/>
  <c r="I8" i="3" s="1"/>
  <c r="H9" i="3"/>
  <c r="I9" i="3" s="1"/>
  <c r="J9" i="3" s="1"/>
  <c r="J8" i="3" l="1"/>
  <c r="J7" i="3"/>
  <c r="H10" i="3"/>
  <c r="I10" i="3" s="1"/>
  <c r="J10" i="3" s="1"/>
  <c r="H11" i="3"/>
  <c r="I11" i="3" s="1"/>
  <c r="J11" i="3" l="1"/>
  <c r="H14" i="3"/>
  <c r="D30" i="3" s="1"/>
  <c r="D32" i="3" s="1"/>
  <c r="I14" i="3" l="1"/>
  <c r="E30" i="3" s="1"/>
  <c r="E32" i="3" s="1"/>
  <c r="J14" i="3"/>
  <c r="F30" i="3" s="1"/>
  <c r="F32" i="3" s="1"/>
</calcChain>
</file>

<file path=xl/sharedStrings.xml><?xml version="1.0" encoding="utf-8"?>
<sst xmlns="http://schemas.openxmlformats.org/spreadsheetml/2006/main" count="53" uniqueCount="29">
  <si>
    <t>Merná jednotka</t>
  </si>
  <si>
    <t>Jednotková cena za človekodeň v EUR bez DPH</t>
  </si>
  <si>
    <t>Celková cena v EUR bez DPH</t>
  </si>
  <si>
    <t>DPH v EUR</t>
  </si>
  <si>
    <t>Celková cena v EUR s DPH</t>
  </si>
  <si>
    <t>Poznámka: 	Jednotkové ceny musia byť zaokrúhlené s presnosťou maximálne na dve (2) desatinné miesta.</t>
  </si>
  <si>
    <t>P.č.</t>
  </si>
  <si>
    <t>Uviesť jedotkové ceny podľa projektových rolí v človekohodinách</t>
  </si>
  <si>
    <t>Názov položky / Rola</t>
  </si>
  <si>
    <t xml:space="preserve"> Predpokladaný počet jednotiek</t>
  </si>
  <si>
    <t>Názov Výdavku</t>
  </si>
  <si>
    <t>Administratívny pracovník</t>
  </si>
  <si>
    <t>Finančný manažér</t>
  </si>
  <si>
    <t>Projektový manažér</t>
  </si>
  <si>
    <t>IT architekt</t>
  </si>
  <si>
    <t>Špecialista na publicitu</t>
  </si>
  <si>
    <t>človekodeň</t>
  </si>
  <si>
    <t>Cena za služby projektového riadenia</t>
  </si>
  <si>
    <t>Veľkoplošná reklamná tabuľa</t>
  </si>
  <si>
    <t>Trvalo vysvetľujúca tabuľa</t>
  </si>
  <si>
    <t>Podporné aktivity</t>
  </si>
  <si>
    <t>ks</t>
  </si>
  <si>
    <t>Jednotková cena za ks v EUR bez DPH</t>
  </si>
  <si>
    <t>Cena za dodané tovary</t>
  </si>
  <si>
    <t>Sumarizácia za celý predmet obstarávania</t>
  </si>
  <si>
    <t>Položka</t>
  </si>
  <si>
    <t>Celková cena</t>
  </si>
  <si>
    <t>Projektové riadenie</t>
  </si>
  <si>
    <t>Tovary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</si>
</sst>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_ * #,##0.00_)\ &quot;€&quot;_ ;_ * \(#,##0.00\)\ &quot;€&quot;_ ;_ * &quot;-&quot;??_)\ &quot;€&quot;_ ;_ @_ "/>
    <numFmt numFmtId="166" formatCode="_-* #,##0.00\ [$€-1]_-;\-* #,##0.00\ [$€-1]_-;_-* &quot;-&quot;??\ [$€-1]_-;_-@_-"/>
  </numFmts>
  <fonts count="10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6" fontId="0" fillId="0" borderId="6" xfId="0" applyNumberFormat="1" applyBorder="1" applyAlignment="1">
      <alignment horizontal="right" vertical="center"/>
    </xf>
    <xf numFmtId="166" fontId="0" fillId="0" borderId="7" xfId="0" applyNumberFormat="1" applyBorder="1" applyAlignment="1">
      <alignment horizontal="right" vertical="center"/>
    </xf>
    <xf numFmtId="0" fontId="5" fillId="0" borderId="14" xfId="0" applyFont="1" applyBorder="1"/>
    <xf numFmtId="165" fontId="5" fillId="0" borderId="14" xfId="0" applyNumberFormat="1" applyFont="1" applyBorder="1"/>
    <xf numFmtId="0" fontId="1" fillId="0" borderId="14" xfId="0" applyFont="1" applyBorder="1"/>
    <xf numFmtId="165" fontId="5" fillId="0" borderId="12" xfId="0" applyNumberFormat="1" applyFont="1" applyBorder="1"/>
    <xf numFmtId="0" fontId="4" fillId="0" borderId="0" xfId="0" applyFont="1" applyAlignment="1"/>
    <xf numFmtId="0" fontId="0" fillId="0" borderId="5" xfId="0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Border="1"/>
    <xf numFmtId="166" fontId="0" fillId="0" borderId="0" xfId="0" applyNumberFormat="1" applyBorder="1"/>
    <xf numFmtId="166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165" fontId="5" fillId="0" borderId="0" xfId="0" applyNumberFormat="1" applyFont="1" applyBorder="1"/>
    <xf numFmtId="1" fontId="0" fillId="2" borderId="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166" fontId="0" fillId="0" borderId="3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10" xfId="0" applyFont="1" applyBorder="1"/>
    <xf numFmtId="165" fontId="9" fillId="0" borderId="10" xfId="0" applyNumberFormat="1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165" fontId="9" fillId="0" borderId="30" xfId="0" applyNumberFormat="1" applyFont="1" applyBorder="1"/>
    <xf numFmtId="0" fontId="9" fillId="0" borderId="32" xfId="0" applyFont="1" applyBorder="1" applyAlignment="1">
      <alignment horizontal="center"/>
    </xf>
    <xf numFmtId="0" fontId="9" fillId="0" borderId="8" xfId="0" applyFont="1" applyBorder="1"/>
    <xf numFmtId="165" fontId="9" fillId="0" borderId="8" xfId="0" applyNumberFormat="1" applyFont="1" applyBorder="1"/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3" xfId="0" applyNumberForma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6" fillId="4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65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2"/>
  <sheetViews>
    <sheetView showGridLines="0" tabSelected="1" zoomScale="110" zoomScaleNormal="110" workbookViewId="0">
      <selection activeCell="B19" sqref="B19:J24"/>
    </sheetView>
  </sheetViews>
  <sheetFormatPr defaultColWidth="35.125" defaultRowHeight="15.75" x14ac:dyDescent="0.25"/>
  <cols>
    <col min="1" max="1" width="6.875" style="9" customWidth="1"/>
    <col min="2" max="2" width="8.625" style="10" customWidth="1"/>
    <col min="3" max="4" width="39.125" style="9" customWidth="1"/>
    <col min="5" max="5" width="28" style="9" bestFit="1" customWidth="1"/>
    <col min="6" max="6" width="13" style="9" bestFit="1" customWidth="1"/>
    <col min="7" max="7" width="17.5" style="9" bestFit="1" customWidth="1"/>
    <col min="8" max="8" width="17.625" style="9" bestFit="1" customWidth="1"/>
    <col min="9" max="9" width="20.375" style="9" bestFit="1" customWidth="1"/>
    <col min="10" max="10" width="14.375" style="9" customWidth="1"/>
    <col min="11" max="11" width="20.5" style="9" customWidth="1"/>
    <col min="12" max="16384" width="35.125" style="9"/>
  </cols>
  <sheetData>
    <row r="3" spans="2:10" ht="5.0999999999999996" customHeight="1" x14ac:dyDescent="0.25"/>
    <row r="4" spans="2:10" ht="27.95" customHeight="1" x14ac:dyDescent="0.35">
      <c r="B4" s="52" t="s">
        <v>27</v>
      </c>
      <c r="C4" s="52"/>
      <c r="D4" s="52"/>
      <c r="E4" s="52"/>
      <c r="F4" s="7"/>
      <c r="G4" s="7"/>
      <c r="H4" s="7"/>
      <c r="I4" s="7"/>
    </row>
    <row r="5" spans="2:10" ht="21" customHeight="1" thickBot="1" x14ac:dyDescent="0.3">
      <c r="B5" s="51" t="s">
        <v>7</v>
      </c>
      <c r="C5" s="51"/>
      <c r="D5" s="51"/>
      <c r="E5" s="51"/>
      <c r="F5" s="51"/>
      <c r="G5" s="51"/>
      <c r="H5" s="51"/>
      <c r="I5" s="51"/>
      <c r="J5" s="13"/>
    </row>
    <row r="6" spans="2:10" ht="63.75" thickBot="1" x14ac:dyDescent="0.3">
      <c r="B6" s="29" t="s">
        <v>6</v>
      </c>
      <c r="C6" s="29" t="s">
        <v>8</v>
      </c>
      <c r="D6" s="30" t="s">
        <v>10</v>
      </c>
      <c r="E6" s="30" t="s">
        <v>0</v>
      </c>
      <c r="F6" s="31" t="s">
        <v>1</v>
      </c>
      <c r="G6" s="31" t="s">
        <v>9</v>
      </c>
      <c r="H6" s="31" t="s">
        <v>2</v>
      </c>
      <c r="I6" s="31" t="s">
        <v>3</v>
      </c>
      <c r="J6" s="32" t="s">
        <v>4</v>
      </c>
    </row>
    <row r="7" spans="2:10" x14ac:dyDescent="0.25">
      <c r="B7" s="12">
        <v>1</v>
      </c>
      <c r="C7" s="18" t="s">
        <v>11</v>
      </c>
      <c r="D7" s="26" t="s">
        <v>20</v>
      </c>
      <c r="E7" s="8" t="s">
        <v>16</v>
      </c>
      <c r="F7" s="49"/>
      <c r="G7" s="24"/>
      <c r="H7" s="1">
        <f>F7*G7</f>
        <v>0</v>
      </c>
      <c r="I7" s="1">
        <f>H7*0.2</f>
        <v>0</v>
      </c>
      <c r="J7" s="2">
        <f>H7+I7</f>
        <v>0</v>
      </c>
    </row>
    <row r="8" spans="2:10" x14ac:dyDescent="0.25">
      <c r="B8" s="12">
        <v>2</v>
      </c>
      <c r="C8" s="18" t="s">
        <v>12</v>
      </c>
      <c r="D8" s="17" t="s">
        <v>20</v>
      </c>
      <c r="E8" s="8" t="s">
        <v>16</v>
      </c>
      <c r="F8" s="49"/>
      <c r="G8" s="24"/>
      <c r="H8" s="1">
        <f t="shared" ref="H8:H11" si="0">F8*G8</f>
        <v>0</v>
      </c>
      <c r="I8" s="1">
        <f t="shared" ref="I8:I11" si="1">H8*0.2</f>
        <v>0</v>
      </c>
      <c r="J8" s="2">
        <f t="shared" ref="J8:J11" si="2">H8+I8</f>
        <v>0</v>
      </c>
    </row>
    <row r="9" spans="2:10" x14ac:dyDescent="0.25">
      <c r="B9" s="12">
        <v>3</v>
      </c>
      <c r="C9" s="18" t="s">
        <v>13</v>
      </c>
      <c r="D9" s="17" t="s">
        <v>20</v>
      </c>
      <c r="E9" s="8" t="s">
        <v>16</v>
      </c>
      <c r="F9" s="49"/>
      <c r="G9" s="24"/>
      <c r="H9" s="1">
        <f t="shared" si="0"/>
        <v>0</v>
      </c>
      <c r="I9" s="1">
        <f t="shared" si="1"/>
        <v>0</v>
      </c>
      <c r="J9" s="2">
        <f t="shared" si="2"/>
        <v>0</v>
      </c>
    </row>
    <row r="10" spans="2:10" x14ac:dyDescent="0.25">
      <c r="B10" s="12">
        <v>4</v>
      </c>
      <c r="C10" s="18" t="s">
        <v>14</v>
      </c>
      <c r="D10" s="17" t="s">
        <v>20</v>
      </c>
      <c r="E10" s="8" t="s">
        <v>16</v>
      </c>
      <c r="F10" s="49"/>
      <c r="G10" s="24"/>
      <c r="H10" s="1">
        <f t="shared" si="0"/>
        <v>0</v>
      </c>
      <c r="I10" s="1">
        <f t="shared" si="1"/>
        <v>0</v>
      </c>
      <c r="J10" s="2">
        <f t="shared" si="2"/>
        <v>0</v>
      </c>
    </row>
    <row r="11" spans="2:10" ht="16.5" thickBot="1" x14ac:dyDescent="0.3">
      <c r="B11" s="33">
        <v>5</v>
      </c>
      <c r="C11" s="19" t="s">
        <v>15</v>
      </c>
      <c r="D11" s="27" t="s">
        <v>20</v>
      </c>
      <c r="E11" s="34" t="s">
        <v>16</v>
      </c>
      <c r="F11" s="50"/>
      <c r="G11" s="25"/>
      <c r="H11" s="35">
        <f t="shared" si="0"/>
        <v>0</v>
      </c>
      <c r="I11" s="35">
        <f t="shared" si="1"/>
        <v>0</v>
      </c>
      <c r="J11" s="36">
        <f t="shared" si="2"/>
        <v>0</v>
      </c>
    </row>
    <row r="12" spans="2:10" x14ac:dyDescent="0.25">
      <c r="C12" s="53" t="s">
        <v>5</v>
      </c>
      <c r="D12" s="53"/>
      <c r="E12" s="53"/>
      <c r="F12" s="53"/>
      <c r="G12" s="53"/>
      <c r="H12" s="53"/>
      <c r="I12" s="53"/>
      <c r="J12" s="53"/>
    </row>
    <row r="13" spans="2:10" ht="16.5" thickBot="1" x14ac:dyDescent="0.3">
      <c r="C13"/>
      <c r="D13"/>
      <c r="E13"/>
      <c r="F13"/>
      <c r="G13"/>
      <c r="H13"/>
      <c r="I13"/>
      <c r="J13"/>
    </row>
    <row r="14" spans="2:10" ht="16.5" thickBot="1" x14ac:dyDescent="0.3">
      <c r="B14" s="11"/>
      <c r="C14" s="5" t="s">
        <v>17</v>
      </c>
      <c r="D14" s="3"/>
      <c r="E14" s="3"/>
      <c r="F14" s="3"/>
      <c r="G14" s="3"/>
      <c r="H14" s="4">
        <f>SUM(H7:H11)</f>
        <v>0</v>
      </c>
      <c r="I14" s="4">
        <f>SUM(I7:I11)</f>
        <v>0</v>
      </c>
      <c r="J14" s="6">
        <f>SUM(J7:J11)</f>
        <v>0</v>
      </c>
    </row>
    <row r="15" spans="2:10" x14ac:dyDescent="0.25">
      <c r="B15" s="20"/>
      <c r="C15" s="21"/>
      <c r="D15" s="22"/>
      <c r="E15" s="22"/>
      <c r="F15" s="22"/>
      <c r="G15" s="22"/>
      <c r="H15" s="23"/>
      <c r="I15" s="23"/>
      <c r="J15" s="23"/>
    </row>
    <row r="16" spans="2:10" x14ac:dyDescent="0.25">
      <c r="C16" s="14"/>
      <c r="D16" s="14"/>
      <c r="E16" s="15"/>
      <c r="F16" s="15"/>
      <c r="G16" s="15"/>
      <c r="H16"/>
      <c r="I16"/>
      <c r="J16"/>
    </row>
    <row r="17" spans="2:10" ht="23.25" x14ac:dyDescent="0.35">
      <c r="B17" s="52" t="s">
        <v>28</v>
      </c>
      <c r="C17" s="52"/>
      <c r="D17" s="52"/>
      <c r="E17" s="52"/>
      <c r="F17" s="7"/>
      <c r="G17" s="7"/>
      <c r="H17" s="7"/>
      <c r="I17" s="7"/>
    </row>
    <row r="18" spans="2:10" ht="16.5" thickBot="1" x14ac:dyDescent="0.3">
      <c r="B18" s="51"/>
      <c r="C18" s="51"/>
      <c r="D18" s="51"/>
      <c r="E18" s="51"/>
      <c r="F18" s="51"/>
      <c r="G18" s="51"/>
      <c r="H18" s="51"/>
      <c r="I18" s="51"/>
      <c r="J18" s="13"/>
    </row>
    <row r="19" spans="2:10" ht="48" thickBot="1" x14ac:dyDescent="0.3">
      <c r="B19" s="29" t="s">
        <v>6</v>
      </c>
      <c r="C19" s="29" t="s">
        <v>8</v>
      </c>
      <c r="D19" s="30" t="s">
        <v>10</v>
      </c>
      <c r="E19" s="30" t="s">
        <v>0</v>
      </c>
      <c r="F19" s="31" t="s">
        <v>22</v>
      </c>
      <c r="G19" s="31" t="s">
        <v>3</v>
      </c>
      <c r="H19" s="32" t="s">
        <v>4</v>
      </c>
    </row>
    <row r="20" spans="2:10" x14ac:dyDescent="0.25">
      <c r="B20" s="12">
        <v>1</v>
      </c>
      <c r="C20" s="18" t="s">
        <v>18</v>
      </c>
      <c r="D20" s="26" t="s">
        <v>20</v>
      </c>
      <c r="E20" s="8" t="s">
        <v>21</v>
      </c>
      <c r="F20" s="16"/>
      <c r="G20" s="1">
        <f>F20*0.2</f>
        <v>0</v>
      </c>
      <c r="H20" s="2">
        <f>F20+G20</f>
        <v>0</v>
      </c>
    </row>
    <row r="21" spans="2:10" x14ac:dyDescent="0.25">
      <c r="B21" s="12">
        <v>2</v>
      </c>
      <c r="C21" s="18" t="s">
        <v>19</v>
      </c>
      <c r="D21" s="17" t="s">
        <v>20</v>
      </c>
      <c r="E21" s="8" t="s">
        <v>21</v>
      </c>
      <c r="F21" s="16"/>
      <c r="G21" s="1">
        <f>F21*0.2</f>
        <v>0</v>
      </c>
      <c r="H21" s="2">
        <f>F21+G21</f>
        <v>0</v>
      </c>
    </row>
    <row r="22" spans="2:10" x14ac:dyDescent="0.25">
      <c r="C22" s="53" t="s">
        <v>5</v>
      </c>
      <c r="D22" s="53"/>
      <c r="E22" s="53"/>
      <c r="F22" s="53"/>
      <c r="G22" s="53"/>
      <c r="H22" s="53"/>
      <c r="I22" s="53"/>
      <c r="J22" s="53"/>
    </row>
    <row r="23" spans="2:10" ht="16.5" thickBot="1" x14ac:dyDescent="0.3">
      <c r="C23" s="28"/>
      <c r="D23" s="28"/>
      <c r="E23" s="28"/>
      <c r="F23" s="28"/>
      <c r="G23" s="28"/>
      <c r="H23" s="28"/>
      <c r="I23" s="28"/>
      <c r="J23" s="28"/>
    </row>
    <row r="24" spans="2:10" ht="16.5" thickBot="1" x14ac:dyDescent="0.3">
      <c r="B24" s="11"/>
      <c r="C24" s="5" t="s">
        <v>23</v>
      </c>
      <c r="D24" s="3"/>
      <c r="E24" s="3"/>
      <c r="F24" s="4">
        <f>SUM(F20:F21)</f>
        <v>0</v>
      </c>
      <c r="G24" s="4">
        <f>SUM(G20:G21)</f>
        <v>0</v>
      </c>
      <c r="H24" s="6">
        <f>SUM(H20:H21)</f>
        <v>0</v>
      </c>
    </row>
    <row r="27" spans="2:10" ht="23.25" x14ac:dyDescent="0.25">
      <c r="B27" s="52" t="s">
        <v>24</v>
      </c>
      <c r="C27" s="52"/>
      <c r="D27" s="52"/>
      <c r="E27" s="52"/>
    </row>
    <row r="28" spans="2:10" ht="16.5" thickBot="1" x14ac:dyDescent="0.3">
      <c r="B28" s="37"/>
    </row>
    <row r="29" spans="2:10" ht="21.75" thickBot="1" x14ac:dyDescent="0.3">
      <c r="B29" s="38" t="s">
        <v>6</v>
      </c>
      <c r="C29" s="38" t="s">
        <v>25</v>
      </c>
      <c r="D29" s="39" t="s">
        <v>2</v>
      </c>
      <c r="E29" s="39" t="s">
        <v>3</v>
      </c>
      <c r="F29" s="60" t="s">
        <v>4</v>
      </c>
      <c r="G29" s="61"/>
    </row>
    <row r="30" spans="2:10" ht="21" x14ac:dyDescent="0.35">
      <c r="B30" s="40">
        <v>1</v>
      </c>
      <c r="C30" s="41" t="s">
        <v>27</v>
      </c>
      <c r="D30" s="42">
        <f>H14</f>
        <v>0</v>
      </c>
      <c r="E30" s="42">
        <f>I14</f>
        <v>0</v>
      </c>
      <c r="F30" s="54">
        <f>J14</f>
        <v>0</v>
      </c>
      <c r="G30" s="55"/>
    </row>
    <row r="31" spans="2:10" ht="21.75" thickBot="1" x14ac:dyDescent="0.4">
      <c r="B31" s="43">
        <v>2</v>
      </c>
      <c r="C31" s="44" t="s">
        <v>28</v>
      </c>
      <c r="D31" s="45">
        <f>F24</f>
        <v>0</v>
      </c>
      <c r="E31" s="45">
        <f>G24</f>
        <v>0</v>
      </c>
      <c r="F31" s="56">
        <f>H24</f>
        <v>0</v>
      </c>
      <c r="G31" s="57"/>
    </row>
    <row r="32" spans="2:10" ht="22.5" thickTop="1" thickBot="1" x14ac:dyDescent="0.4">
      <c r="B32" s="46"/>
      <c r="C32" s="47" t="s">
        <v>26</v>
      </c>
      <c r="D32" s="48">
        <f>SUM(D30:D31)</f>
        <v>0</v>
      </c>
      <c r="E32" s="48">
        <f>SUM(E30:E31)</f>
        <v>0</v>
      </c>
      <c r="F32" s="58">
        <f>SUM(F30:F31)</f>
        <v>0</v>
      </c>
      <c r="G32" s="59"/>
    </row>
  </sheetData>
  <mergeCells count="11">
    <mergeCell ref="F32:G32"/>
    <mergeCell ref="B17:E17"/>
    <mergeCell ref="B18:I18"/>
    <mergeCell ref="C22:J22"/>
    <mergeCell ref="B27:E27"/>
    <mergeCell ref="F29:G29"/>
    <mergeCell ref="B5:I5"/>
    <mergeCell ref="B4:E4"/>
    <mergeCell ref="C12:J12"/>
    <mergeCell ref="F30:G30"/>
    <mergeCell ref="F31:G3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Peter Jasenák</dc:creator>
  <cp:keywords/>
  <dc:description/>
  <cp:lastModifiedBy>Ing. Ľubica Gajdošová</cp:lastModifiedBy>
  <cp:lastPrinted>2019-11-14T08:30:52Z</cp:lastPrinted>
  <dcterms:created xsi:type="dcterms:W3CDTF">2019-05-30T14:32:08Z</dcterms:created>
  <dcterms:modified xsi:type="dcterms:W3CDTF">2021-05-18T14:23:29Z</dcterms:modified>
  <cp:category/>
</cp:coreProperties>
</file>